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<sst xmlns="http://schemas.openxmlformats.org/spreadsheetml/2006/main" count="206" uniqueCount="204">
  <si>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</si>
  <si>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</si>
  <si>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</si>
  <si>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</si>
  <si>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</si>
  <si>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</si>
  <si>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</si>
  <si>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</si>
  <si>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</si>
  <si>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</si>
  <si>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</si>
  <si>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</si>
  <si>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</si>
  <si>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</si>
  <si>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</si>
  <si>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</si>
  <si>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</si>
  <si>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</si>
  <si>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</si>
  <si>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</si>
  <si>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</si>
  <si>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</si>
  <si>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</si>
  <si>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</si>
  <si>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</si>
  <si>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</si>
  <si>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</si>
  <si>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</si>
  <si>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</si>
  <si>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</si>
  <si>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</si>
  <si>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</si>
  <si>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</si>
  <si>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</si>
  <si>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</si>
  <si>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</si>
  <si>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</si>
  <si>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</si>
  <si>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</si>
  <si>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</si>
  <si>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</si>
  <si>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</si>
  <si>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</si>
  <si>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</si>
  <si>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</si>
  <si>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</si>
  <si>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</si>
  <si>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</si>
  <si>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</si>
  <si>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</si>
  <si>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</si>
  <si>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</si>
  <si>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</si>
  <si>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</si>
  <si>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</si>
  <si>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</si>
  <si>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</si>
  <si>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</si>
  <si>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</si>
  <si>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</si>
  <si>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</si>
  <si>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</si>
  <si>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</si>
  <si>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</si>
  <si>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</si>
  <si>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</si>
  <si>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</si>
  <si>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</si>
  <si>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</si>
  <si>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</si>
  <si>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</si>
  <si>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</si>
  <si>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</si>
  <si>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</si>
  <si>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</si>
  <si>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</si>
  <si>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</si>
  <si>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</si>
  <si>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</si>
  <si>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</si>
  <si>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</si>
  <si>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</si>
  <si>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</si>
  <si>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</si>
  <si>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</si>
  <si>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</si>
  <si>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</si>
  <si>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</si>
  <si>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</si>
  <si>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</si>
  <si>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</si>
  <si>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</si>
  <si>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</si>
  <si>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</si>
  <si>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</si>
  <si>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</si>
  <si>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</si>
  <si>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</si>
  <si>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</si>
  <si>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</si>
  <si>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</si>
  <si>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</si>
  <si>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</si>
  <si>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</si>
  <si>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</si>
  <si>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</si>
  <si>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</si>
  <si>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</si>
  <si>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</si>
  <si>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</si>
  <si>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</si>
  <si>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</si>
  <si>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</si>
  <si>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</si>
  <si>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</si>
  <si>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</si>
  <si>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</si>
  <si>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</si>
  <si>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</si>
  <si>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</si>
  <si>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</si>
  <si>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</si>
  <si>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</si>
  <si>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</si>
  <si>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</si>
  <si>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</si>
  <si>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</si>
  <si>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</si>
  <si>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</si>
  <si>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</si>
  <si>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</si>
  <si>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</si>
  <si>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</si>
  <si>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</si>
  <si>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</si>
  <si>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</si>
  <si>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</si>
  <si>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</si>
  <si>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</si>
  <si>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</si>
  <si>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</si>
  <si>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</si>
  <si>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</si>
  <si>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</si>
  <si>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</si>
  <si>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</si>
  <si>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</si>
  <si>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</si>
  <si>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</si>
  <si>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</si>
  <si>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</si>
  <si>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</si>
  <si>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</si>
  <si>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</si>
  <si>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</si>
  <si>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</si>
  <si>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</si>
  <si>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</si>
  <si>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</si>
  <si>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</si>
  <si>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</si>
  <si>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</si>
  <si>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</si>
  <si>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</si>
  <si>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</si>
  <si>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</si>
  <si>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</si>
  <si>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</si>
  <si>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</si>
  <si>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</si>
  <si>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</si>
  <si>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</si>
  <si>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</si>
  <si>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</si>
  <si>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</si>
  <si>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</si>
  <si>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</si>
  <si>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</si>
  <si>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</si>
  <si>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</si>
  <si>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</si>
  <si>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</si>
  <si>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</si>
  <si>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</si>
  <si>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</si>
  <si>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</si>
  <si>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</si>
  <si>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</si>
  <si>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</si>
  <si>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</si>
  <si>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</si>
  <si>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</si>
  <si>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</si>
  <si>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</si>
  <si>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</si>
  <si>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</si>
  <si>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</si>
  <si>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</si>
  <si>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</si>
  <si>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</si>
  <si>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</si>
  <si>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</si>
  <si>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الاوسط للصناعات الدوائية والكيماوية والمستلزمات الطبية</t>
  </si>
  <si>
    <t>MIDDLE EAST PHARMA. &amp; CHMICAL IND. &amp; MEDICAL APPLIANCES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</si>
</sst>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1.41</v>
      </c>
      <c r="F6" s="13">
        <v>1.78</v>
      </c>
      <c r="G6" s="13">
        <v>5.09</v>
      </c>
      <c r="H6" s="13">
        <v>4.96</v>
      </c>
      <c r="I6" s="4" t="s">
        <v>139</v>
      </c>
    </row>
    <row r="7" spans="4:9" ht="20.100000000000001" customHeight="1">
      <c r="D7" s="10" t="s">
        <v>126</v>
      </c>
      <c r="E7" s="14">
        <v>5552.16</v>
      </c>
      <c r="F7" s="14">
        <v>304117.7</v>
      </c>
      <c r="G7" s="14">
        <v>336297.77</v>
      </c>
      <c r="H7" s="14">
        <v>3084372.26</v>
      </c>
      <c r="I7" s="4" t="s">
        <v>140</v>
      </c>
    </row>
    <row r="8" spans="4:9" ht="20.100000000000001" customHeight="1">
      <c r="D8" s="10" t="s">
        <v>25</v>
      </c>
      <c r="E8" s="14">
        <v>3493</v>
      </c>
      <c r="F8" s="14">
        <v>106722</v>
      </c>
      <c r="G8" s="14">
        <v>68248</v>
      </c>
      <c r="H8" s="14">
        <v>972513</v>
      </c>
      <c r="I8" s="4" t="s">
        <v>1</v>
      </c>
    </row>
    <row r="9" spans="4:9" ht="20.100000000000001" customHeight="1">
      <c r="D9" s="10" t="s">
        <v>26</v>
      </c>
      <c r="E9" s="14">
        <v>57</v>
      </c>
      <c r="F9" s="14">
        <v>613</v>
      </c>
      <c r="G9" s="14">
        <v>395</v>
      </c>
      <c r="H9" s="14">
        <v>1252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13916112.029999999</v>
      </c>
      <c r="F11" s="14">
        <v>17567857.739999998</v>
      </c>
      <c r="G11" s="14">
        <v>50236177.469999999</v>
      </c>
      <c r="H11" s="14">
        <v>48953131.68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343682</v>
      </c>
      <c r="F16" s="56">
        <v>971797</v>
      </c>
      <c r="G16" s="56">
        <v>703770</v>
      </c>
      <c r="H16" s="56">
        <v>281598</v>
      </c>
      <c r="I16" s="3" t="s">
        <v>58</v>
      </c>
    </row>
    <row r="17" spans="4:9" ht="20.100000000000001" customHeight="1">
      <c r="D17" s="10" t="s">
        <v>128</v>
      </c>
      <c r="E17" s="57">
        <v>7270341</v>
      </c>
      <c r="F17" s="57">
        <v>6547304</v>
      </c>
      <c r="G17" s="57">
        <v>4406882</v>
      </c>
      <c r="H17" s="57">
        <v>7220333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1555861</v>
      </c>
      <c r="F19" s="57">
        <v>1097399</v>
      </c>
      <c r="G19" s="57">
        <v>1269734</v>
      </c>
      <c r="H19" s="57">
        <v>992333</v>
      </c>
      <c r="I19" s="4" t="s">
        <v>169</v>
      </c>
    </row>
    <row r="20" spans="4:9" ht="20.100000000000001" customHeight="1">
      <c r="D20" s="19" t="s">
        <v>180</v>
      </c>
      <c r="E20" s="57">
        <v>16853</v>
      </c>
      <c r="F20" s="57">
        <v>0</v>
      </c>
      <c r="G20" s="57">
        <v>366670</v>
      </c>
      <c r="H20" s="57">
        <v>338766</v>
      </c>
      <c r="I20" s="4" t="s">
        <v>170</v>
      </c>
    </row>
    <row r="21" spans="4:9" ht="20.100000000000001" customHeight="1">
      <c r="D21" s="19" t="s">
        <v>181</v>
      </c>
      <c r="E21" s="57">
        <v>4168342</v>
      </c>
      <c r="F21" s="57">
        <v>4680414</v>
      </c>
      <c r="G21" s="57">
        <v>5527626</v>
      </c>
      <c r="H21" s="57">
        <v>5825106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14406274</v>
      </c>
      <c r="F23" s="57">
        <v>14145036</v>
      </c>
      <c r="G23" s="57">
        <v>12875465</v>
      </c>
      <c r="H23" s="57">
        <v>15657068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10477582</v>
      </c>
      <c r="F25" s="57">
        <v>10995612</v>
      </c>
      <c r="G25" s="57">
        <v>11468373</v>
      </c>
      <c r="H25" s="57">
        <v>11553050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10477582</v>
      </c>
      <c r="F28" s="57">
        <v>10995612</v>
      </c>
      <c r="G28" s="57">
        <v>11468373</v>
      </c>
      <c r="H28" s="57">
        <v>11553050</v>
      </c>
      <c r="I28" s="4" t="s">
        <v>175</v>
      </c>
    </row>
    <row r="29" spans="4:9" ht="20.100000000000001" customHeight="1">
      <c r="D29" s="10" t="s">
        <v>72</v>
      </c>
      <c r="E29" s="57">
        <v>768781</v>
      </c>
      <c r="F29" s="57">
        <v>962094</v>
      </c>
      <c r="G29" s="57">
        <v>916422</v>
      </c>
      <c r="H29" s="57">
        <v>915450</v>
      </c>
      <c r="I29" s="4" t="s">
        <v>176</v>
      </c>
    </row>
    <row r="30" spans="4:9" ht="20.100000000000001" customHeight="1">
      <c r="D30" s="21" t="s">
        <v>29</v>
      </c>
      <c r="E30" s="58">
        <v>25652637</v>
      </c>
      <c r="F30" s="58">
        <v>26102742</v>
      </c>
      <c r="G30" s="58">
        <v>25260260</v>
      </c>
      <c r="H30" s="58">
        <v>28125568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1068826</v>
      </c>
      <c r="F35" s="56">
        <v>1378938</v>
      </c>
      <c r="G35" s="56">
        <v>1434290</v>
      </c>
      <c r="H35" s="56">
        <v>1264704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11477883</v>
      </c>
      <c r="F37" s="57">
        <v>12933267</v>
      </c>
      <c r="G37" s="57">
        <v>11496771</v>
      </c>
      <c r="H37" s="57">
        <v>10029814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15685738</v>
      </c>
      <c r="F39" s="57">
        <v>18273583</v>
      </c>
      <c r="G39" s="57">
        <v>16494650</v>
      </c>
      <c r="H39" s="57">
        <v>14884243</v>
      </c>
      <c r="I39" s="4" t="s">
        <v>86</v>
      </c>
    </row>
    <row r="40" spans="4:9" ht="20.100000000000001" customHeight="1">
      <c r="D40" s="10" t="s">
        <v>105</v>
      </c>
      <c r="E40" s="57">
        <v>1238977</v>
      </c>
      <c r="F40" s="57">
        <v>201750</v>
      </c>
      <c r="G40" s="57">
        <v>323890</v>
      </c>
      <c r="H40" s="57">
        <v>481380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1700987</v>
      </c>
      <c r="F42" s="57">
        <v>159264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18625702</v>
      </c>
      <c r="F43" s="58">
        <v>18634597</v>
      </c>
      <c r="G43" s="58">
        <v>16818540</v>
      </c>
      <c r="H43" s="58">
        <v>15365623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9869583</v>
      </c>
      <c r="F46" s="56">
        <v>9869583</v>
      </c>
      <c r="G46" s="56">
        <v>9869583</v>
      </c>
      <c r="H46" s="56">
        <v>15100000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271046</v>
      </c>
      <c r="F49" s="57">
        <v>271045</v>
      </c>
      <c r="G49" s="57">
        <v>271045</v>
      </c>
      <c r="H49" s="57">
        <v>271045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-5167322</v>
      </c>
      <c r="F58" s="57">
        <v>-4726111</v>
      </c>
      <c r="G58" s="57">
        <v>-3752536</v>
      </c>
      <c r="H58" s="57">
        <v>565689</v>
      </c>
      <c r="I58" s="4" t="s">
        <v>155</v>
      </c>
    </row>
    <row r="59" spans="4:9" ht="20.100000000000001" customHeight="1">
      <c r="D59" s="10" t="s">
        <v>38</v>
      </c>
      <c r="E59" s="57">
        <v>7026935</v>
      </c>
      <c r="F59" s="57">
        <v>7468145</v>
      </c>
      <c r="G59" s="57">
        <v>8441720</v>
      </c>
      <c r="H59" s="57">
        <v>12759945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25652637</v>
      </c>
      <c r="F61" s="58">
        <v>26102742</v>
      </c>
      <c r="G61" s="58">
        <v>25260260</v>
      </c>
      <c r="H61" s="58">
        <v>28125568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10403661</v>
      </c>
      <c r="F65" s="56">
        <v>8111306</v>
      </c>
      <c r="G65" s="56">
        <v>5982489</v>
      </c>
      <c r="H65" s="56">
        <v>12834331</v>
      </c>
      <c r="I65" s="3" t="s">
        <v>88</v>
      </c>
    </row>
    <row r="66" spans="4:9" ht="20.100000000000001" customHeight="1">
      <c r="D66" s="10" t="s">
        <v>110</v>
      </c>
      <c r="E66" s="57">
        <v>5840331</v>
      </c>
      <c r="F66" s="57">
        <v>5558446</v>
      </c>
      <c r="G66" s="57">
        <v>5740684</v>
      </c>
      <c r="H66" s="57">
        <v>5535553</v>
      </c>
      <c r="I66" s="4" t="s">
        <v>89</v>
      </c>
    </row>
    <row r="67" spans="4:9" ht="20.100000000000001" customHeight="1">
      <c r="D67" s="10" t="s">
        <v>132</v>
      </c>
      <c r="E67" s="57">
        <v>4563330</v>
      </c>
      <c r="F67" s="57">
        <v>2552860</v>
      </c>
      <c r="G67" s="57">
        <v>241805</v>
      </c>
      <c r="H67" s="57">
        <v>7298778</v>
      </c>
      <c r="I67" s="4" t="s">
        <v>90</v>
      </c>
    </row>
    <row r="68" spans="4:9" ht="20.100000000000001" customHeight="1">
      <c r="D68" s="10" t="s">
        <v>111</v>
      </c>
      <c r="E68" s="57">
        <v>1097578</v>
      </c>
      <c r="F68" s="57">
        <v>1076319</v>
      </c>
      <c r="G68" s="57">
        <v>1114352</v>
      </c>
      <c r="H68" s="57">
        <v>865041</v>
      </c>
      <c r="I68" s="4" t="s">
        <v>91</v>
      </c>
    </row>
    <row r="69" spans="4:9" ht="20.100000000000001" customHeight="1">
      <c r="D69" s="10" t="s">
        <v>112</v>
      </c>
      <c r="E69" s="57">
        <v>2845080</v>
      </c>
      <c r="F69" s="57">
        <v>1968949</v>
      </c>
      <c r="G69" s="57">
        <v>2075552</v>
      </c>
      <c r="H69" s="57">
        <v>4917671</v>
      </c>
      <c r="I69" s="4" t="s">
        <v>92</v>
      </c>
    </row>
    <row r="70" spans="4:9" ht="20.100000000000001" customHeight="1">
      <c r="D70" s="10" t="s">
        <v>113</v>
      </c>
      <c r="E70" s="57">
        <v>1041931</v>
      </c>
      <c r="F70" s="57">
        <v>1041942</v>
      </c>
      <c r="G70" s="57">
        <v>1031089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15823</v>
      </c>
      <c r="F71" s="57">
        <v>22491</v>
      </c>
      <c r="G71" s="57">
        <v>289298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604849</v>
      </c>
      <c r="F72" s="57">
        <v>-514899</v>
      </c>
      <c r="G72" s="57">
        <v>-3237397</v>
      </c>
      <c r="H72" s="57">
        <v>1516066</v>
      </c>
      <c r="I72" s="4" t="s">
        <v>95</v>
      </c>
    </row>
    <row r="73" spans="4:9" ht="20.100000000000001" customHeight="1">
      <c r="D73" s="10" t="s">
        <v>116</v>
      </c>
      <c r="E73" s="57">
        <v>42122</v>
      </c>
      <c r="F73" s="57">
        <v>453887</v>
      </c>
      <c r="G73" s="57">
        <v>39785</v>
      </c>
      <c r="H73" s="57">
        <v>35393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211890</v>
      </c>
      <c r="H74" s="57">
        <v>386076</v>
      </c>
      <c r="I74" s="4" t="s">
        <v>64</v>
      </c>
    </row>
    <row r="75" spans="4:9" ht="20.100000000000001" customHeight="1">
      <c r="D75" s="10" t="s">
        <v>123</v>
      </c>
      <c r="E75" s="57">
        <v>646971</v>
      </c>
      <c r="F75" s="57">
        <v>-61012</v>
      </c>
      <c r="G75" s="57">
        <v>-3409502</v>
      </c>
      <c r="H75" s="57">
        <v>1165383</v>
      </c>
      <c r="I75" s="4" t="s">
        <v>96</v>
      </c>
    </row>
    <row r="76" spans="4:9" ht="20.100000000000001" customHeight="1">
      <c r="D76" s="10" t="s">
        <v>118</v>
      </c>
      <c r="E76" s="57">
        <v>1088182</v>
      </c>
      <c r="F76" s="57">
        <v>912563</v>
      </c>
      <c r="G76" s="57">
        <v>908723</v>
      </c>
      <c r="H76" s="57">
        <v>687286</v>
      </c>
      <c r="I76" s="4" t="s">
        <v>97</v>
      </c>
    </row>
    <row r="77" spans="4:9" ht="20.100000000000001" customHeight="1">
      <c r="D77" s="10" t="s">
        <v>190</v>
      </c>
      <c r="E77" s="57">
        <v>-441211</v>
      </c>
      <c r="F77" s="57">
        <v>-973575</v>
      </c>
      <c r="G77" s="57">
        <v>-4318225</v>
      </c>
      <c r="H77" s="57">
        <v>478097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5391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-441211</v>
      </c>
      <c r="F82" s="57">
        <v>-973575</v>
      </c>
      <c r="G82" s="57">
        <v>-4318225</v>
      </c>
      <c r="H82" s="57">
        <v>437706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-441211</v>
      </c>
      <c r="F84" s="58">
        <v>-973575</v>
      </c>
      <c r="G84" s="58">
        <v>-4318225</v>
      </c>
      <c r="H84" s="58">
        <v>437706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971797</v>
      </c>
      <c r="F88" s="56">
        <v>703770</v>
      </c>
      <c r="G88" s="56">
        <v>281598</v>
      </c>
      <c r="H88" s="56">
        <v>38369</v>
      </c>
      <c r="I88" s="3" t="s">
        <v>16</v>
      </c>
    </row>
    <row r="89" spans="4:9" ht="20.100000000000001" customHeight="1">
      <c r="D89" s="10" t="s">
        <v>43</v>
      </c>
      <c r="E89" s="57">
        <v>1427929</v>
      </c>
      <c r="F89" s="57">
        <v>631191</v>
      </c>
      <c r="G89" s="57">
        <v>1086622</v>
      </c>
      <c r="H89" s="57">
        <v>-321062</v>
      </c>
      <c r="I89" s="4" t="s">
        <v>17</v>
      </c>
    </row>
    <row r="90" spans="4:9" ht="20.100000000000001" customHeight="1">
      <c r="D90" s="10" t="s">
        <v>44</v>
      </c>
      <c r="E90" s="57">
        <v>-315641</v>
      </c>
      <c r="F90" s="57">
        <v>-578891</v>
      </c>
      <c r="G90" s="57">
        <v>-947384</v>
      </c>
      <c r="H90" s="57">
        <v>-486357</v>
      </c>
      <c r="I90" s="4" t="s">
        <v>18</v>
      </c>
    </row>
    <row r="91" spans="4:9" ht="20.100000000000001" customHeight="1">
      <c r="D91" s="10" t="s">
        <v>45</v>
      </c>
      <c r="E91" s="57">
        <v>-1740403</v>
      </c>
      <c r="F91" s="57">
        <v>215727</v>
      </c>
      <c r="G91" s="57">
        <v>282934</v>
      </c>
      <c r="H91" s="57">
        <v>1050648</v>
      </c>
      <c r="I91" s="4" t="s">
        <v>19</v>
      </c>
    </row>
    <row r="92" spans="4:9" ht="20.100000000000001" customHeight="1">
      <c r="D92" s="21" t="s">
        <v>47</v>
      </c>
      <c r="E92" s="58">
        <v>343682</v>
      </c>
      <c r="F92" s="58">
        <v>971797</v>
      </c>
      <c r="G92" s="58">
        <v>703770</v>
      </c>
      <c r="H92" s="58">
        <v>281598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3.5391566188764004E-2</v>
      </c>
      <c r="F96" s="22">
        <f>+F8*100/F10</f>
        <v>1.0813222807893708</v>
      </c>
      <c r="G96" s="22">
        <f>+G8*100/G10</f>
        <v>0.69149831355590197</v>
      </c>
      <c r="H96" s="22">
        <f>+H8*100/H10</f>
        <v>9.8536381932245778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-4.4704117691699845E-2</v>
      </c>
      <c r="F97" s="13">
        <f>+F84/F10</f>
        <v>-9.8643985262599237E-2</v>
      </c>
      <c r="G97" s="13">
        <f>+G84/G10</f>
        <v>-0.43752861696385753</v>
      </c>
      <c r="H97" s="13">
        <f>+H84/H10</f>
        <v>4.4348986172972046E-2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0.71197891542124936</v>
      </c>
      <c r="F99" s="13">
        <f>+F59/F10</f>
        <v>0.75668293179154578</v>
      </c>
      <c r="G99" s="13">
        <f>+G59/G10</f>
        <v>0.8553269170541451</v>
      </c>
      <c r="H99" s="13">
        <f>+H59/H10</f>
        <v>1.2928555340180026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-31.540718681084559</v>
      </c>
      <c r="F100" s="13">
        <f>+F11/F84</f>
        <v>-18.044688637239041</v>
      </c>
      <c r="G100" s="13">
        <f>+G11/G84</f>
        <v>-11.633524763068159</v>
      </c>
      <c r="H100" s="13">
        <f>+H11/H84</f>
        <v>111.84021164891503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1.980395724451699</v>
      </c>
      <c r="F103" s="23">
        <f>+F11/F59</f>
        <v>2.3523723414582869</v>
      </c>
      <c r="G103" s="23">
        <f>+G11/G59</f>
        <v>5.9509409776680577</v>
      </c>
      <c r="H103" s="23">
        <f>+H11/H59</f>
        <v>3.8364688625225267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43.862732551550842</v>
      </c>
      <c r="F105" s="30">
        <f>+F67*100/F65</f>
        <v>31.472860227440563</v>
      </c>
      <c r="G105" s="30">
        <f>+G67*100/G65</f>
        <v>4.0418795588257668</v>
      </c>
      <c r="H105" s="30">
        <f>+H67*100/H65</f>
        <v>56.86917378085387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6.21868590297204</v>
      </c>
      <c r="F106" s="31">
        <f>+F75*100/F65</f>
        <v>-0.75218466668622785</v>
      </c>
      <c r="G106" s="31">
        <f>+G75*100/G65</f>
        <v>-56.991362625154849</v>
      </c>
      <c r="H106" s="31">
        <f>+H75*100/H65</f>
        <v>9.0802005963536399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-4.2409205759395663</v>
      </c>
      <c r="F107" s="31">
        <f>+F82*100/F65</f>
        <v>-12.002691058628537</v>
      </c>
      <c r="G107" s="31">
        <f>+G82*100/G65</f>
        <v>-72.18107714030063</v>
      </c>
      <c r="H107" s="31">
        <f>+H82*100/H65</f>
        <v>3.4104309761061953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2.5220448096622583</v>
      </c>
      <c r="F108" s="31">
        <f>(F82+F76)*100/F30</f>
        <v>-0.23373789619496679</v>
      </c>
      <c r="G108" s="31">
        <f>(G82+G76)*100/G30</f>
        <v>-13.497493691672215</v>
      </c>
      <c r="H108" s="31">
        <f>(H82+H76)*100/H30</f>
        <v>3.9998907755391819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-6.2788541519168746</v>
      </c>
      <c r="F109" s="29">
        <f>+F84*100/F59</f>
        <v>-13.036369808031312</v>
      </c>
      <c r="G109" s="29">
        <f>+G84*100/G59</f>
        <v>-51.153378695336968</v>
      </c>
      <c r="H109" s="29">
        <f>+H84*100/H59</f>
        <v>3.4303125914727688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72.607358066151249</v>
      </c>
      <c r="F111" s="22">
        <f>+F43*100/F30</f>
        <v>71.389423379352252</v>
      </c>
      <c r="G111" s="22">
        <f>+G43*100/G30</f>
        <v>66.581024898397715</v>
      </c>
      <c r="H111" s="22">
        <f>+H43*100/H30</f>
        <v>54.63222289412964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27.392641933848751</v>
      </c>
      <c r="F112" s="13">
        <f>+F59*100/F30</f>
        <v>28.610576620647745</v>
      </c>
      <c r="G112" s="13">
        <f>+G59*100/G30</f>
        <v>33.418975101602278</v>
      </c>
      <c r="H112" s="13">
        <f>+H59*100/H30</f>
        <v>45.36777710587036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0.59454300843057506</v>
      </c>
      <c r="F113" s="23">
        <f>+F75/F76</f>
        <v>-6.6857849814204603E-2</v>
      </c>
      <c r="G113" s="23">
        <f>+G75/G76</f>
        <v>-3.7519706225109304</v>
      </c>
      <c r="H113" s="23">
        <f>+H75/H76</f>
        <v>1.6956303489377058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0.40555912438943409</v>
      </c>
      <c r="F115" s="22">
        <f>+F65/F30</f>
        <v>0.31074536154094462</v>
      </c>
      <c r="G115" s="22">
        <f>+G65/G30</f>
        <v>0.23683402308606483</v>
      </c>
      <c r="H115" s="22">
        <f>+H65/H30</f>
        <v>0.45632255320141446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0.99294484166289509</v>
      </c>
      <c r="F116" s="13">
        <f>+F65/F28</f>
        <v>0.73768572408702671</v>
      </c>
      <c r="G116" s="13">
        <f>+G65/G28</f>
        <v>0.52165106593585686</v>
      </c>
      <c r="H116" s="13">
        <f>+H65/H28</f>
        <v>1.1109041335404937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-8.1312651235204747</v>
      </c>
      <c r="F117" s="23">
        <f>+F65/F120</f>
        <v>-1.9646878187410728</v>
      </c>
      <c r="G117" s="23">
        <f>+G65/G120</f>
        <v>-1.6529934225523149</v>
      </c>
      <c r="H117" s="23">
        <f>+H65/H120</f>
        <v>16.607033933943647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0.91843138014927961</v>
      </c>
      <c r="F119" s="59">
        <f>+F23/F39</f>
        <v>0.77407019739916361</v>
      </c>
      <c r="G119" s="59">
        <f>+G23/G39</f>
        <v>0.78058431067042955</v>
      </c>
      <c r="H119" s="59">
        <f>+H23/H39</f>
        <v>1.0519223584296493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-1279464</v>
      </c>
      <c r="F120" s="58">
        <f>+F23-F39</f>
        <v>-4128547</v>
      </c>
      <c r="G120" s="58">
        <f>+G23-G39</f>
        <v>-3619185</v>
      </c>
      <c r="H120" s="58">
        <f>+H23-H39</f>
        <v>772825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2014-10-15T21:04:38Z</dcterms:modified>
</cp:coreProperties>
</file>